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IP 250753 SE 22nd Ave Force Main Reroute\Published\"/>
    </mc:Choice>
  </mc:AlternateContent>
  <xr:revisionPtr revIDLastSave="0" documentId="13_ncr:1_{EFFC31AD-C8BA-4119-BAF4-84CB5F6C40A7}" xr6:coauthVersionLast="47" xr6:coauthVersionMax="47" xr10:uidLastSave="{00000000-0000-0000-0000-000000000000}"/>
  <bookViews>
    <workbookView xWindow="28680" yWindow="-120" windowWidth="29040" windowHeight="15720" tabRatio="762" xr2:uid="{00000000-000D-0000-FFFF-FFFF00000000}"/>
  </bookViews>
  <sheets>
    <sheet name="BID TAB" sheetId="19" r:id="rId1"/>
  </sheets>
  <definedNames>
    <definedName name="_xlnm.Print_Area" localSheetId="0">'BID TAB'!$A$1:$F$28</definedName>
    <definedName name="_xlnm.Print_Titles" localSheetId="0">'BID TAB'!$6:$7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9" l="1"/>
  <c r="F27" i="19"/>
  <c r="F28" i="19"/>
  <c r="F23" i="19"/>
  <c r="F24" i="19"/>
  <c r="F25" i="19"/>
  <c r="F26" i="19"/>
  <c r="F21" i="19"/>
  <c r="F22" i="19"/>
  <c r="F11" i="19"/>
  <c r="F12" i="19"/>
  <c r="F13" i="19"/>
  <c r="F14" i="19"/>
  <c r="F15" i="19"/>
  <c r="F16" i="19"/>
  <c r="F17" i="19"/>
  <c r="F18" i="19"/>
  <c r="F10" i="19"/>
</calcChain>
</file>

<file path=xl/sharedStrings.xml><?xml version="1.0" encoding="utf-8"?>
<sst xmlns="http://schemas.openxmlformats.org/spreadsheetml/2006/main" count="62" uniqueCount="53">
  <si>
    <t>Item #</t>
  </si>
  <si>
    <t>Description</t>
  </si>
  <si>
    <t>Unit of Measure</t>
  </si>
  <si>
    <t>Unit Price</t>
  </si>
  <si>
    <t>Extended Cost</t>
  </si>
  <si>
    <t>(Bid)Est. Quantity</t>
  </si>
  <si>
    <t>HR</t>
  </si>
  <si>
    <t>LF</t>
  </si>
  <si>
    <t>CY</t>
  </si>
  <si>
    <t>SY</t>
  </si>
  <si>
    <t>EA</t>
  </si>
  <si>
    <t>PROJECT SIGN</t>
  </si>
  <si>
    <t>MISCELLANEOUS UTILIY LOCATES</t>
  </si>
  <si>
    <t>G-03</t>
  </si>
  <si>
    <t>G-06</t>
  </si>
  <si>
    <t>G-17</t>
  </si>
  <si>
    <t>G-98</t>
  </si>
  <si>
    <t xml:space="preserve">MAINTENANCE OF TRAFFIC </t>
  </si>
  <si>
    <t>REMOVE &amp; REPLACE UNSUITABLE MATERIAL</t>
  </si>
  <si>
    <t>LS</t>
  </si>
  <si>
    <t>Sub-Total Sanitary Sewer Construction:</t>
  </si>
  <si>
    <t>Sub-Total General Construction:</t>
  </si>
  <si>
    <t>G-05</t>
  </si>
  <si>
    <t>G-01</t>
  </si>
  <si>
    <t>G-02</t>
  </si>
  <si>
    <t>MOBILIZATION</t>
  </si>
  <si>
    <t>BONDS</t>
  </si>
  <si>
    <t>SEDIMENT CONTROL DEVICES</t>
  </si>
  <si>
    <t>General Construction</t>
  </si>
  <si>
    <t>Sanitary Sewer Construction</t>
  </si>
  <si>
    <t>G-80</t>
  </si>
  <si>
    <t>SOD</t>
  </si>
  <si>
    <t>G-21</t>
  </si>
  <si>
    <t>S-18</t>
  </si>
  <si>
    <t>DIRECTIONAL BORE, 12" (INCLUDING PIPE)</t>
  </si>
  <si>
    <t>S-22</t>
  </si>
  <si>
    <t>S-23</t>
  </si>
  <si>
    <t>S-25</t>
  </si>
  <si>
    <t>AIR RELEASE VALVE ASSEMBLY (ABOVE GROUND)</t>
  </si>
  <si>
    <t>S-27-1</t>
  </si>
  <si>
    <t>S-27-2</t>
  </si>
  <si>
    <t>AIR RELEASE VALVE ASSEMBLY (EXISTING VAULT)</t>
  </si>
  <si>
    <t>12” PVC FORCE MAIN</t>
  </si>
  <si>
    <t>12” PLUG VALVE &amp; VALVE BOX</t>
  </si>
  <si>
    <t>CONCRETE DRIVEWAY/SIDEWALK REMOVAL AND REPLACEMENT</t>
  </si>
  <si>
    <t>ITB# CIP/250753 SE 22nd Ave Force Main Reroute</t>
  </si>
  <si>
    <t>Bidder Name</t>
  </si>
  <si>
    <t>Bidder Location</t>
  </si>
  <si>
    <t>ENTER COMPANY NAME HERE</t>
  </si>
  <si>
    <t>ENTER OFFICE LOCATION HERE</t>
  </si>
  <si>
    <t>TOTAL BID AMOUNT</t>
  </si>
  <si>
    <r>
      <rPr>
        <strike/>
        <sz val="11"/>
        <color rgb="FFFF0000"/>
        <rFont val="Malgun Gothic"/>
        <family val="2"/>
      </rPr>
      <t xml:space="preserve">DIP MJ FITTINGS, 8" </t>
    </r>
    <r>
      <rPr>
        <sz val="11"/>
        <rFont val="Malgun Gothic"/>
        <family val="2"/>
      </rPr>
      <t>DIP MJ FITTINGS, 12"</t>
    </r>
  </si>
  <si>
    <t>REV 7.14.25Exhibit C - PRICE PROPOSAL                                                                               CONTRACT# CIP/250753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</si>
</sst>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Malgun Gothic"/>
      <family val="2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b/>
      <sz val="12"/>
      <name val="Malgun Gothic"/>
      <family val="2"/>
    </font>
    <font>
      <b/>
      <sz val="11"/>
      <name val="Malgun Gothic"/>
      <family val="2"/>
    </font>
    <font>
      <sz val="11"/>
      <name val="Malgun Gothic"/>
      <family val="2"/>
    </font>
    <font>
      <b/>
      <sz val="10"/>
      <name val="Malgun Gothic"/>
      <family val="2"/>
    </font>
    <font>
      <sz val="12"/>
      <name val="Malgun Gothic"/>
      <family val="2"/>
    </font>
    <font>
      <b/>
      <sz val="17"/>
      <color rgb="FFFFFFFF"/>
      <name val="Calibri"/>
      <family val="2"/>
    </font>
    <font>
      <b/>
      <sz val="13"/>
      <name val="Gadugi"/>
      <family val="2"/>
    </font>
    <font>
      <b/>
      <sz val="13"/>
      <color rgb="FF0A9050"/>
      <name val="Calibri"/>
      <family val="2"/>
    </font>
    <font>
      <b/>
      <u/>
      <sz val="11"/>
      <color theme="1"/>
      <name val="Malgun Gothic"/>
      <family val="2"/>
    </font>
    <font>
      <strike/>
      <sz val="11"/>
      <name val="Malgun Gothic"/>
      <family val="2"/>
    </font>
    <font>
      <strike/>
      <sz val="11"/>
      <color rgb="FFFF0000"/>
      <name val="Malgun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4F76"/>
      </patternFill>
    </fill>
    <fill>
      <patternFill patternType="solid">
        <fgColor rgb="FFACD1D7"/>
      </patternFill>
    </fill>
    <fill>
      <patternFill patternType="solid">
        <fgColor rgb="FFF1F1F1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/>
    <xf numFmtId="0" fontId="0" fillId="0" borderId="4" xfId="0" applyBorder="1"/>
    <xf numFmtId="0" fontId="0" fillId="7" borderId="0" xfId="0" applyFill="1"/>
    <xf numFmtId="0" fontId="4" fillId="7" borderId="0" xfId="0" applyFont="1" applyFill="1"/>
    <xf numFmtId="0" fontId="0" fillId="0" borderId="3" xfId="0" applyBorder="1"/>
    <xf numFmtId="0" fontId="4" fillId="0" borderId="0" xfId="0" applyFont="1"/>
    <xf numFmtId="164" fontId="7" fillId="0" borderId="1" xfId="0" applyNumberFormat="1" applyFont="1" applyBorder="1" applyAlignment="1" applyProtection="1">
      <alignment horizontal="center"/>
      <protection locked="0"/>
    </xf>
    <xf numFmtId="164" fontId="7" fillId="0" borderId="1" xfId="1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Alignment="1">
      <alignment vertical="center"/>
    </xf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7" fontId="0" fillId="0" borderId="0" xfId="0" applyNumberFormat="1"/>
    <xf numFmtId="164" fontId="7" fillId="0" borderId="5" xfId="1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Alignment="1">
      <alignment vertical="center"/>
    </xf>
    <xf numFmtId="0" fontId="0" fillId="0" borderId="25" xfId="0" applyBorder="1" applyAlignment="1">
      <alignment wrapText="1"/>
    </xf>
    <xf numFmtId="0" fontId="0" fillId="0" borderId="26" xfId="0" applyBorder="1" applyAlignment="1">
      <alignment horizontal="left" vertical="top"/>
    </xf>
    <xf numFmtId="0" fontId="0" fillId="0" borderId="27" xfId="0" applyBorder="1" applyAlignment="1">
      <alignment vertical="center" wrapText="1"/>
    </xf>
    <xf numFmtId="0" fontId="0" fillId="0" borderId="29" xfId="0" applyBorder="1" applyAlignment="1">
      <alignment vertical="top" wrapText="1"/>
    </xf>
    <xf numFmtId="7" fontId="7" fillId="0" borderId="9" xfId="1" applyNumberFormat="1" applyFont="1" applyFill="1" applyBorder="1" applyAlignment="1" applyProtection="1">
      <alignment horizontal="center" vertical="center"/>
    </xf>
    <xf numFmtId="7" fontId="6" fillId="6" borderId="30" xfId="1" applyNumberFormat="1" applyFont="1" applyFill="1" applyBorder="1" applyAlignment="1" applyProtection="1">
      <alignment horizontal="center" vertical="center"/>
    </xf>
    <xf numFmtId="7" fontId="7" fillId="0" borderId="4" xfId="1" applyNumberFormat="1" applyFont="1" applyFill="1" applyBorder="1" applyAlignment="1" applyProtection="1">
      <alignment horizontal="center" vertical="center"/>
    </xf>
    <xf numFmtId="7" fontId="6" fillId="11" borderId="14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left"/>
    </xf>
    <xf numFmtId="0" fontId="5" fillId="0" borderId="16" xfId="0" applyFont="1" applyBorder="1" applyAlignment="1" applyProtection="1">
      <alignment horizontal="center" wrapText="1"/>
    </xf>
    <xf numFmtId="1" fontId="5" fillId="0" borderId="16" xfId="0" applyNumberFormat="1" applyFont="1" applyBorder="1" applyAlignment="1" applyProtection="1">
      <alignment horizontal="center" wrapText="1"/>
    </xf>
    <xf numFmtId="164" fontId="9" fillId="0" borderId="16" xfId="0" applyNumberFormat="1" applyFont="1" applyBorder="1" applyAlignment="1" applyProtection="1">
      <alignment horizontal="center" vertical="center" wrapText="1"/>
    </xf>
    <xf numFmtId="164" fontId="5" fillId="0" borderId="17" xfId="0" applyNumberFormat="1" applyFont="1" applyBorder="1" applyAlignment="1" applyProtection="1">
      <alignment horizontal="center" wrapText="1"/>
    </xf>
    <xf numFmtId="0" fontId="5" fillId="4" borderId="15" xfId="0" applyFont="1" applyFill="1" applyBorder="1" applyAlignment="1" applyProtection="1">
      <alignment horizontal="center" wrapText="1"/>
    </xf>
    <xf numFmtId="1" fontId="5" fillId="4" borderId="15" xfId="0" applyNumberFormat="1" applyFont="1" applyFill="1" applyBorder="1" applyAlignment="1" applyProtection="1">
      <alignment horizontal="center" wrapText="1"/>
    </xf>
    <xf numFmtId="164" fontId="9" fillId="4" borderId="15" xfId="0" applyNumberFormat="1" applyFont="1" applyFill="1" applyBorder="1" applyAlignment="1" applyProtection="1">
      <alignment horizontal="center" vertical="center" wrapText="1"/>
    </xf>
    <xf numFmtId="164" fontId="5" fillId="4" borderId="15" xfId="0" applyNumberFormat="1" applyFont="1" applyFill="1" applyBorder="1" applyAlignment="1" applyProtection="1">
      <alignment horizontal="center" wrapText="1"/>
    </xf>
    <xf numFmtId="0" fontId="5" fillId="5" borderId="31" xfId="0" applyFont="1" applyFill="1" applyBorder="1" applyAlignment="1" applyProtection="1">
      <alignment horizontal="left" vertical="center"/>
    </xf>
    <xf numFmtId="0" fontId="6" fillId="5" borderId="18" xfId="0" applyFont="1" applyFill="1" applyBorder="1" applyAlignment="1" applyProtection="1">
      <alignment horizontal="left" vertical="center"/>
    </xf>
    <xf numFmtId="0" fontId="7" fillId="5" borderId="18" xfId="0" applyFont="1" applyFill="1" applyBorder="1" applyAlignment="1" applyProtection="1">
      <alignment horizontal="left" vertical="center"/>
    </xf>
    <xf numFmtId="0" fontId="7" fillId="5" borderId="32" xfId="0" applyFont="1" applyFill="1" applyBorder="1" applyAlignment="1" applyProtection="1">
      <alignment horizontal="left" vertical="center"/>
    </xf>
    <xf numFmtId="164" fontId="7" fillId="0" borderId="7" xfId="0" applyNumberFormat="1" applyFont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top"/>
      <protection locked="0"/>
    </xf>
    <xf numFmtId="0" fontId="10" fillId="8" borderId="5" xfId="0" applyFont="1" applyFill="1" applyBorder="1" applyAlignment="1" applyProtection="1">
      <alignment horizontal="left" vertical="top" wrapText="1"/>
    </xf>
    <xf numFmtId="0" fontId="10" fillId="8" borderId="16" xfId="0" applyFont="1" applyFill="1" applyBorder="1" applyAlignment="1" applyProtection="1">
      <alignment horizontal="left" vertical="top" wrapText="1"/>
    </xf>
    <xf numFmtId="0" fontId="10" fillId="8" borderId="17" xfId="0" applyFont="1" applyFill="1" applyBorder="1" applyAlignment="1" applyProtection="1">
      <alignment horizontal="left" vertical="top" wrapText="1"/>
    </xf>
    <xf numFmtId="0" fontId="11" fillId="9" borderId="22" xfId="0" applyFont="1" applyFill="1" applyBorder="1" applyAlignment="1" applyProtection="1">
      <alignment horizontal="center" vertical="center" wrapText="1"/>
    </xf>
    <xf numFmtId="0" fontId="11" fillId="9" borderId="23" xfId="0" applyFont="1" applyFill="1" applyBorder="1" applyAlignment="1" applyProtection="1">
      <alignment horizontal="center" vertical="center" wrapText="1"/>
    </xf>
    <xf numFmtId="0" fontId="11" fillId="9" borderId="24" xfId="0" applyFont="1" applyFill="1" applyBorder="1" applyAlignment="1" applyProtection="1">
      <alignment horizontal="center" vertical="center" wrapText="1"/>
    </xf>
    <xf numFmtId="0" fontId="11" fillId="9" borderId="28" xfId="0" applyFont="1" applyFill="1" applyBorder="1" applyAlignment="1" applyProtection="1">
      <alignment horizontal="center" vertical="center" wrapText="1"/>
    </xf>
    <xf numFmtId="0" fontId="12" fillId="10" borderId="22" xfId="0" applyFont="1" applyFill="1" applyBorder="1" applyAlignment="1" applyProtection="1">
      <alignment horizontal="center" vertical="center" wrapText="1"/>
      <protection locked="0"/>
    </xf>
    <xf numFmtId="0" fontId="12" fillId="10" borderId="23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left" vertical="center"/>
    </xf>
    <xf numFmtId="0" fontId="2" fillId="6" borderId="13" xfId="0" applyFont="1" applyFill="1" applyBorder="1" applyAlignment="1" applyProtection="1">
      <alignment horizontal="right" vertical="center" wrapText="1"/>
    </xf>
    <xf numFmtId="0" fontId="2" fillId="6" borderId="11" xfId="0" applyFont="1" applyFill="1" applyBorder="1" applyAlignment="1" applyProtection="1">
      <alignment horizontal="right" vertical="center" wrapText="1"/>
    </xf>
    <xf numFmtId="0" fontId="2" fillId="6" borderId="12" xfId="0" applyFont="1" applyFill="1" applyBorder="1" applyAlignment="1" applyProtection="1">
      <alignment horizontal="right" vertical="center" wrapText="1"/>
    </xf>
    <xf numFmtId="0" fontId="13" fillId="11" borderId="31" xfId="0" applyFont="1" applyFill="1" applyBorder="1" applyAlignment="1" applyProtection="1">
      <alignment horizontal="right" vertical="center"/>
    </xf>
    <xf numFmtId="0" fontId="13" fillId="11" borderId="18" xfId="0" applyFont="1" applyFill="1" applyBorder="1" applyAlignment="1" applyProtection="1">
      <alignment horizontal="right" vertical="center"/>
    </xf>
    <xf numFmtId="0" fontId="13" fillId="11" borderId="19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 wrapText="1"/>
    </xf>
    <xf numFmtId="1" fontId="6" fillId="3" borderId="8" xfId="0" applyNumberFormat="1" applyFont="1" applyFill="1" applyBorder="1" applyAlignment="1" applyProtection="1">
      <alignment horizontal="center" vertical="center" wrapText="1"/>
    </xf>
    <xf numFmtId="164" fontId="6" fillId="3" borderId="4" xfId="0" applyNumberFormat="1" applyFont="1" applyFill="1" applyBorder="1" applyAlignment="1" applyProtection="1">
      <alignment horizontal="center" vertical="center" wrapText="1"/>
    </xf>
    <xf numFmtId="164" fontId="6" fillId="3" borderId="6" xfId="0" applyNumberFormat="1" applyFont="1" applyFill="1" applyBorder="1" applyAlignment="1" applyProtection="1">
      <alignment horizontal="center" vertical="center" wrapText="1"/>
    </xf>
    <xf numFmtId="164" fontId="6" fillId="3" borderId="8" xfId="0" applyNumberFormat="1" applyFont="1" applyFill="1" applyBorder="1" applyAlignment="1" applyProtection="1">
      <alignment horizontal="center" vertical="center" wrapText="1"/>
    </xf>
    <xf numFmtId="0" fontId="8" fillId="0" borderId="33" xfId="0" applyFont="1" applyBorder="1" applyAlignment="1">
      <alignment horizontal="left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 applyProtection="1">
      <alignment horizontal="center" wrapText="1"/>
      <protection locked="0"/>
    </xf>
    <xf numFmtId="1" fontId="7" fillId="0" borderId="9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 applyProtection="1">
      <alignment horizontal="center" wrapText="1"/>
      <protection locked="0"/>
    </xf>
    <xf numFmtId="1" fontId="7" fillId="0" borderId="4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8" fillId="0" borderId="34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4" xfId="0" applyFont="1" applyBorder="1" applyAlignment="1">
      <alignment vertical="top" wrapText="1"/>
    </xf>
    <xf numFmtId="0" fontId="8" fillId="0" borderId="34" xfId="0" quotePrefix="1" applyFont="1" applyBorder="1" applyAlignment="1">
      <alignment horizontal="left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8" fillId="0" borderId="35" xfId="0" applyFont="1" applyBorder="1" applyAlignment="1">
      <alignment horizontal="left"/>
    </xf>
    <xf numFmtId="0" fontId="7" fillId="0" borderId="6" xfId="0" applyFont="1" applyBorder="1" applyAlignment="1">
      <alignment wrapText="1"/>
    </xf>
    <xf numFmtId="0" fontId="7" fillId="0" borderId="6" xfId="0" applyFont="1" applyBorder="1" applyAlignment="1" applyProtection="1">
      <alignment horizont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wrapText="1"/>
    </xf>
    <xf numFmtId="0" fontId="8" fillId="0" borderId="34" xfId="0" applyFont="1" applyBorder="1" applyAlignment="1">
      <alignment horizontal="left" vertical="center"/>
    </xf>
    <xf numFmtId="0" fontId="14" fillId="0" borderId="4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E6F99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38100</xdr:rowOff>
    </xdr:from>
    <xdr:to>
      <xdr:col>0</xdr:col>
      <xdr:colOff>710564</xdr:colOff>
      <xdr:row>3</xdr:row>
      <xdr:rowOff>426827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84C6A96-E56B-4055-8232-8F7A512B76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0075"/>
          <a:ext cx="672464" cy="6248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B497-0DC7-4AE3-B0C1-3DE6EF588537}">
  <sheetPr>
    <pageSetUpPr fitToPage="1"/>
  </sheetPr>
  <dimension ref="A1:AY28"/>
  <sheetViews>
    <sheetView tabSelected="1" zoomScale="142" zoomScaleNormal="142" zoomScaleSheetLayoutView="150" workbookViewId="0">
      <pane xSplit="1" topLeftCell="B1" activePane="topRight" state="frozen"/>
      <selection activeCell="A4" sqref="A4"/>
      <selection pane="topRight" activeCell="B4" sqref="B4:C4"/>
    </sheetView>
  </sheetViews>
  <sheetFormatPr defaultRowHeight="15" customHeight="1" x14ac:dyDescent="0.3"/>
  <cols>
    <col min="1" max="1" width="11.28515625" style="2" customWidth="1"/>
    <col min="2" max="2" width="66.5703125" style="3" customWidth="1"/>
    <col min="3" max="3" width="14.140625" style="1" customWidth="1"/>
    <col min="4" max="4" width="10.7109375" style="4" customWidth="1"/>
    <col min="5" max="5" width="15" style="12" customWidth="1"/>
    <col min="6" max="6" width="18.85546875" style="1" customWidth="1"/>
    <col min="8" max="8" width="12.7109375" bestFit="1" customWidth="1"/>
  </cols>
  <sheetData>
    <row r="1" spans="1:50" ht="22.5" customHeight="1" x14ac:dyDescent="0.25">
      <c r="A1" s="43" t="s">
        <v>52</v>
      </c>
      <c r="B1" s="44"/>
      <c r="C1" s="44"/>
      <c r="D1" s="44"/>
      <c r="E1" s="44"/>
      <c r="F1" s="45"/>
    </row>
    <row r="2" spans="1:50" ht="15" customHeight="1" x14ac:dyDescent="0.25">
      <c r="A2" s="19"/>
      <c r="B2" s="16"/>
      <c r="C2" s="16"/>
      <c r="D2" s="16"/>
      <c r="E2" s="17"/>
      <c r="F2" s="20"/>
    </row>
    <row r="3" spans="1:50" s="18" customFormat="1" ht="18" customHeight="1" x14ac:dyDescent="0.25">
      <c r="A3" s="21"/>
      <c r="B3" s="46" t="s">
        <v>46</v>
      </c>
      <c r="C3" s="47"/>
      <c r="D3" s="46" t="s">
        <v>47</v>
      </c>
      <c r="E3" s="48"/>
      <c r="F3" s="49"/>
    </row>
    <row r="4" spans="1:50" ht="39" customHeight="1" x14ac:dyDescent="0.25">
      <c r="A4" s="22"/>
      <c r="B4" s="50" t="s">
        <v>48</v>
      </c>
      <c r="C4" s="51"/>
      <c r="D4" s="50" t="s">
        <v>49</v>
      </c>
      <c r="E4" s="52"/>
      <c r="F4" s="53"/>
    </row>
    <row r="5" spans="1:50" ht="15" customHeight="1" x14ac:dyDescent="0.25">
      <c r="A5" s="61" t="s">
        <v>45</v>
      </c>
      <c r="B5" s="62"/>
      <c r="C5" s="62"/>
      <c r="D5" s="62"/>
      <c r="E5" s="62"/>
      <c r="F5" s="63"/>
    </row>
    <row r="6" spans="1:50" ht="15" customHeight="1" x14ac:dyDescent="0.25">
      <c r="A6" s="64" t="s">
        <v>0</v>
      </c>
      <c r="B6" s="66" t="s">
        <v>1</v>
      </c>
      <c r="C6" s="68" t="s">
        <v>2</v>
      </c>
      <c r="D6" s="70" t="s">
        <v>5</v>
      </c>
      <c r="E6" s="72" t="s">
        <v>3</v>
      </c>
      <c r="F6" s="73" t="s">
        <v>4</v>
      </c>
    </row>
    <row r="7" spans="1:50" ht="30" customHeight="1" x14ac:dyDescent="0.25">
      <c r="A7" s="65"/>
      <c r="B7" s="67"/>
      <c r="C7" s="69"/>
      <c r="D7" s="71"/>
      <c r="E7" s="73"/>
      <c r="F7" s="74"/>
    </row>
    <row r="8" spans="1:50" ht="10.5" customHeight="1" thickBot="1" x14ac:dyDescent="0.35">
      <c r="A8" s="27"/>
      <c r="B8" s="28"/>
      <c r="C8" s="29"/>
      <c r="D8" s="30"/>
      <c r="E8" s="31"/>
      <c r="F8" s="32"/>
    </row>
    <row r="9" spans="1:50" ht="24.75" customHeight="1" x14ac:dyDescent="0.3">
      <c r="A9" s="54" t="s">
        <v>28</v>
      </c>
      <c r="B9" s="54"/>
      <c r="C9" s="33"/>
      <c r="D9" s="34"/>
      <c r="E9" s="35"/>
      <c r="F9" s="36"/>
    </row>
    <row r="10" spans="1:50" ht="16.5" x14ac:dyDescent="0.3">
      <c r="A10" s="75" t="s">
        <v>23</v>
      </c>
      <c r="B10" s="76" t="s">
        <v>25</v>
      </c>
      <c r="C10" s="77" t="s">
        <v>19</v>
      </c>
      <c r="D10" s="78">
        <v>1</v>
      </c>
      <c r="E10" s="41">
        <v>0</v>
      </c>
      <c r="F10" s="23">
        <f>E10*D10</f>
        <v>0</v>
      </c>
      <c r="H10" s="14"/>
    </row>
    <row r="11" spans="1:50" ht="16.5" x14ac:dyDescent="0.3">
      <c r="A11" s="75" t="s">
        <v>24</v>
      </c>
      <c r="B11" s="79" t="s">
        <v>26</v>
      </c>
      <c r="C11" s="80" t="s">
        <v>19</v>
      </c>
      <c r="D11" s="81">
        <v>1</v>
      </c>
      <c r="E11" s="13">
        <v>0</v>
      </c>
      <c r="F11" s="23">
        <f t="shared" ref="F11:F18" si="0">E11*D11</f>
        <v>0</v>
      </c>
      <c r="H11" s="14"/>
    </row>
    <row r="12" spans="1:50" s="5" customFormat="1" ht="15.75" customHeight="1" x14ac:dyDescent="0.3">
      <c r="A12" s="75" t="s">
        <v>13</v>
      </c>
      <c r="B12" s="79" t="s">
        <v>11</v>
      </c>
      <c r="C12" s="80" t="s">
        <v>10</v>
      </c>
      <c r="D12" s="81">
        <v>1</v>
      </c>
      <c r="E12" s="13">
        <v>0</v>
      </c>
      <c r="F12" s="23">
        <f t="shared" si="0"/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 s="8"/>
    </row>
    <row r="13" spans="1:50" ht="15" customHeight="1" x14ac:dyDescent="0.3">
      <c r="A13" s="75" t="s">
        <v>22</v>
      </c>
      <c r="B13" s="76" t="s">
        <v>17</v>
      </c>
      <c r="C13" s="82" t="s">
        <v>19</v>
      </c>
      <c r="D13" s="81">
        <v>1</v>
      </c>
      <c r="E13" s="10">
        <v>0</v>
      </c>
      <c r="F13" s="23">
        <f t="shared" si="0"/>
        <v>0</v>
      </c>
    </row>
    <row r="14" spans="1:50" s="7" customFormat="1" ht="15" customHeight="1" x14ac:dyDescent="0.3">
      <c r="A14" s="83" t="s">
        <v>14</v>
      </c>
      <c r="B14" s="79" t="s">
        <v>27</v>
      </c>
      <c r="C14" s="84" t="s">
        <v>10</v>
      </c>
      <c r="D14" s="85">
        <v>10</v>
      </c>
      <c r="E14" s="10">
        <v>0</v>
      </c>
      <c r="F14" s="23">
        <f t="shared" si="0"/>
        <v>0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50" ht="15" customHeight="1" x14ac:dyDescent="0.3">
      <c r="A15" s="83" t="s">
        <v>15</v>
      </c>
      <c r="B15" s="79" t="s">
        <v>18</v>
      </c>
      <c r="C15" s="86" t="s">
        <v>8</v>
      </c>
      <c r="D15" s="81">
        <v>100</v>
      </c>
      <c r="E15" s="11">
        <v>0</v>
      </c>
      <c r="F15" s="23">
        <f t="shared" si="0"/>
        <v>0</v>
      </c>
    </row>
    <row r="16" spans="1:50" ht="15" customHeight="1" x14ac:dyDescent="0.3">
      <c r="A16" s="83" t="s">
        <v>32</v>
      </c>
      <c r="B16" s="87" t="s">
        <v>44</v>
      </c>
      <c r="C16" s="86" t="s">
        <v>9</v>
      </c>
      <c r="D16" s="85">
        <v>50</v>
      </c>
      <c r="E16" s="10">
        <v>0</v>
      </c>
      <c r="F16" s="23">
        <f t="shared" si="0"/>
        <v>0</v>
      </c>
    </row>
    <row r="17" spans="1:51" s="6" customFormat="1" ht="15" customHeight="1" x14ac:dyDescent="0.25">
      <c r="A17" s="88" t="s">
        <v>30</v>
      </c>
      <c r="B17" s="87" t="s">
        <v>31</v>
      </c>
      <c r="C17" s="89" t="s">
        <v>9</v>
      </c>
      <c r="D17" s="90">
        <v>500</v>
      </c>
      <c r="E17" s="42">
        <v>0</v>
      </c>
      <c r="F17" s="23">
        <f t="shared" si="0"/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51" ht="17.25" thickBot="1" x14ac:dyDescent="0.35">
      <c r="A18" s="91" t="s">
        <v>16</v>
      </c>
      <c r="B18" s="92" t="s">
        <v>12</v>
      </c>
      <c r="C18" s="93" t="s">
        <v>6</v>
      </c>
      <c r="D18" s="94">
        <v>24</v>
      </c>
      <c r="E18" s="15">
        <v>0</v>
      </c>
      <c r="F18" s="23">
        <f t="shared" si="0"/>
        <v>0</v>
      </c>
    </row>
    <row r="19" spans="1:51" ht="15" customHeight="1" thickBot="1" x14ac:dyDescent="0.3">
      <c r="A19" s="55" t="s">
        <v>21</v>
      </c>
      <c r="B19" s="56"/>
      <c r="C19" s="56"/>
      <c r="D19" s="56"/>
      <c r="E19" s="57"/>
      <c r="F19" s="24">
        <f>SUM(F10:F18)</f>
        <v>0</v>
      </c>
    </row>
    <row r="20" spans="1:51" s="6" customFormat="1" ht="15" customHeight="1" x14ac:dyDescent="0.25">
      <c r="A20" s="37" t="s">
        <v>29</v>
      </c>
      <c r="B20" s="38"/>
      <c r="C20" s="38"/>
      <c r="D20" s="38"/>
      <c r="E20" s="39"/>
      <c r="F20" s="4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6" customFormat="1" ht="15" customHeight="1" x14ac:dyDescent="0.3">
      <c r="A21" s="83" t="s">
        <v>33</v>
      </c>
      <c r="B21" s="95" t="s">
        <v>34</v>
      </c>
      <c r="C21" s="96" t="s">
        <v>7</v>
      </c>
      <c r="D21" s="97">
        <v>5905</v>
      </c>
      <c r="E21" s="13">
        <v>0</v>
      </c>
      <c r="F21" s="25">
        <f t="shared" ref="F21:F26" si="1">E21*D21</f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6" customFormat="1" ht="15" customHeight="1" x14ac:dyDescent="0.3">
      <c r="A22" s="98" t="s">
        <v>35</v>
      </c>
      <c r="B22" s="95" t="s">
        <v>42</v>
      </c>
      <c r="C22" s="96" t="s">
        <v>7</v>
      </c>
      <c r="D22" s="81">
        <v>25</v>
      </c>
      <c r="E22" s="13">
        <v>0</v>
      </c>
      <c r="F22" s="25">
        <f t="shared" si="1"/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5" customHeight="1" x14ac:dyDescent="0.3">
      <c r="A23" s="83" t="s">
        <v>36</v>
      </c>
      <c r="B23" s="99" t="s">
        <v>51</v>
      </c>
      <c r="C23" s="90" t="s">
        <v>10</v>
      </c>
      <c r="D23" s="97">
        <v>15</v>
      </c>
      <c r="E23" s="13">
        <v>0</v>
      </c>
      <c r="F23" s="25">
        <f t="shared" si="1"/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6.5" x14ac:dyDescent="0.3">
      <c r="A24" s="83" t="s">
        <v>37</v>
      </c>
      <c r="B24" s="95" t="s">
        <v>43</v>
      </c>
      <c r="C24" s="96" t="s">
        <v>10</v>
      </c>
      <c r="D24" s="97">
        <v>6</v>
      </c>
      <c r="E24" s="13">
        <v>0</v>
      </c>
      <c r="F24" s="25">
        <f t="shared" si="1"/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ht="15" customHeight="1" x14ac:dyDescent="0.3">
      <c r="A25" s="98" t="s">
        <v>39</v>
      </c>
      <c r="B25" s="95" t="s">
        <v>38</v>
      </c>
      <c r="C25" s="96" t="s">
        <v>10</v>
      </c>
      <c r="D25" s="81">
        <v>2</v>
      </c>
      <c r="E25" s="13">
        <v>0</v>
      </c>
      <c r="F25" s="25">
        <f t="shared" si="1"/>
        <v>0</v>
      </c>
    </row>
    <row r="26" spans="1:51" ht="17.25" thickBot="1" x14ac:dyDescent="0.35">
      <c r="A26" s="98" t="s">
        <v>40</v>
      </c>
      <c r="B26" s="95" t="s">
        <v>41</v>
      </c>
      <c r="C26" s="96" t="s">
        <v>10</v>
      </c>
      <c r="D26" s="81">
        <v>1</v>
      </c>
      <c r="E26" s="13">
        <v>0</v>
      </c>
      <c r="F26" s="25">
        <f t="shared" si="1"/>
        <v>0</v>
      </c>
    </row>
    <row r="27" spans="1:51" ht="15" customHeight="1" thickBot="1" x14ac:dyDescent="0.3">
      <c r="A27" s="55" t="s">
        <v>20</v>
      </c>
      <c r="B27" s="56"/>
      <c r="C27" s="56"/>
      <c r="D27" s="56"/>
      <c r="E27" s="57"/>
      <c r="F27" s="24">
        <f>SUM(F21:F26)</f>
        <v>0</v>
      </c>
    </row>
    <row r="28" spans="1:51" ht="15" customHeight="1" x14ac:dyDescent="0.25">
      <c r="A28" s="58" t="s">
        <v>50</v>
      </c>
      <c r="B28" s="59"/>
      <c r="C28" s="59"/>
      <c r="D28" s="59"/>
      <c r="E28" s="60"/>
      <c r="F28" s="26">
        <f>F19+F27</f>
        <v>0</v>
      </c>
    </row>
  </sheetData>
  <mergeCells count="16">
    <mergeCell ref="A9:B9"/>
    <mergeCell ref="A19:E19"/>
    <mergeCell ref="A27:E27"/>
    <mergeCell ref="A28:E28"/>
    <mergeCell ref="A5:F5"/>
    <mergeCell ref="A6:A7"/>
    <mergeCell ref="B6:B7"/>
    <mergeCell ref="C6:C7"/>
    <mergeCell ref="D6:D7"/>
    <mergeCell ref="E6:E7"/>
    <mergeCell ref="F6:F7"/>
    <mergeCell ref="A1:F1"/>
    <mergeCell ref="B3:C3"/>
    <mergeCell ref="D3:F3"/>
    <mergeCell ref="B4:C4"/>
    <mergeCell ref="D4:F4"/>
  </mergeCells>
  <printOptions horizontalCentered="1"/>
  <pageMargins left="0.29562500000000003" right="0.25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TAB</vt:lpstr>
      <vt:lpstr>'BID TAB'!Print_Area</vt:lpstr>
      <vt:lpstr>'BID TAB'!Print_Titles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jlopez@Ocalafl.org</dc:creator>
  <cp:lastModifiedBy>Eileen M. Marquez</cp:lastModifiedBy>
  <cp:revision/>
  <cp:lastPrinted>2025-07-14T17:16:18Z</cp:lastPrinted>
  <dcterms:created xsi:type="dcterms:W3CDTF">2016-03-28T17:35:39Z</dcterms:created>
  <dcterms:modified xsi:type="dcterms:W3CDTF">2025-07-14T17:18:14Z</dcterms:modified>
</cp:coreProperties>
</file>